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6110001MAC_87.603\"/>
    </mc:Choice>
  </mc:AlternateContent>
  <xr:revisionPtr revIDLastSave="0" documentId="8_{D2D830D3-16EA-44C6-B14A-FA0843CCBDC4}" xr6:coauthVersionLast="47" xr6:coauthVersionMax="47" xr10:uidLastSave="{00000000-0000-0000-0000-000000000000}"/>
  <bookViews>
    <workbookView xWindow="-120" yWindow="-120" windowWidth="20730" windowHeight="11040" xr2:uid="{B9C969AB-8D4C-4CAF-9EB0-4F4A53070260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DESPESAS'!$A$1:$G$9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4" l="1"/>
  <c r="B14" i="3"/>
  <c r="B9" i="3"/>
  <c r="B16" i="3" s="1"/>
</calcChain>
</file>

<file path=xl/sharedStrings.xml><?xml version="1.0" encoding="utf-8"?>
<sst xmlns="http://schemas.openxmlformats.org/spreadsheetml/2006/main" count="32" uniqueCount="25">
  <si>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</si>
  <si>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</si>
  <si>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</si>
  <si>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</si>
  <si>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</si>
  <si>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</si>
  <si>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</si>
  <si>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</si>
  <si>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</si>
  <si>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</si>
  <si>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</si>
  <si>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</si>
  <si>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</si>
  <si>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</si>
  <si>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</si>
  <si>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</si>
  <si>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</si>
  <si>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</si>
  <si>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</si>
  <si>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</si>
  <si>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</si>
  <si>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</si>
  <si>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FRESENIUS MEDICAL CARE LTDA                                 </t>
  </si>
  <si>
    <t xml:space="preserve">MEDI-GLOBE BRASIL LTDA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</si>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</sst>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17" fontId="4" fillId="0" borderId="0" xfId="2" quotePrefix="1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43" fontId="3" fillId="0" borderId="0" xfId="3" applyFont="1" applyAlignment="1">
      <alignment vertical="center"/>
    </xf>
    <xf numFmtId="17" fontId="7" fillId="0" borderId="0" xfId="4" applyNumberFormat="1"/>
    <xf numFmtId="0" fontId="7" fillId="0" borderId="0" xfId="4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0" fontId="17" fillId="0" borderId="0" xfId="7" applyFont="1" applyAlignment="1">
      <alignment horizontal="center" vertical="center"/>
    </xf>
    <xf numFmtId="0" fontId="1" fillId="0" borderId="0" xfId="7" applyAlignment="1">
      <alignment vertical="center"/>
    </xf>
    <xf numFmtId="0" fontId="1" fillId="0" borderId="0" xfId="7" applyAlignment="1">
      <alignment horizontal="center"/>
    </xf>
    <xf numFmtId="0" fontId="1" fillId="0" borderId="0" xfId="7" applyAlignment="1">
      <alignment horizontal="left" indent="1"/>
    </xf>
    <xf numFmtId="14" fontId="1" fillId="0" borderId="0" xfId="7" applyNumberFormat="1" applyAlignment="1">
      <alignment horizontal="left" indent="1"/>
    </xf>
    <xf numFmtId="0" fontId="1" fillId="0" borderId="0" xfId="7" applyAlignment="1">
      <alignment horizontal="left" indent="2"/>
    </xf>
    <xf numFmtId="4" fontId="1" fillId="0" borderId="0" xfId="7" applyNumberFormat="1" applyAlignment="1">
      <alignment horizontal="right"/>
    </xf>
    <xf numFmtId="0" fontId="1" fillId="0" borderId="0" xfId="7"/>
    <xf numFmtId="0" fontId="18" fillId="0" borderId="0" xfId="7" applyFont="1" applyAlignment="1">
      <alignment horizontal="center" vertical="center"/>
    </xf>
    <xf numFmtId="0" fontId="19" fillId="0" borderId="0" xfId="7" applyFont="1" applyAlignment="1">
      <alignment vertical="center"/>
    </xf>
    <xf numFmtId="0" fontId="20" fillId="0" borderId="0" xfId="7" applyFont="1" applyAlignment="1">
      <alignment vertical="center" wrapText="1"/>
    </xf>
    <xf numFmtId="0" fontId="20" fillId="0" borderId="0" xfId="7" applyFont="1" applyAlignment="1">
      <alignment horizontal="center" vertical="center" wrapText="1"/>
    </xf>
    <xf numFmtId="165" fontId="21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5" borderId="7" xfId="7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 wrapText="1"/>
    </xf>
    <xf numFmtId="0" fontId="25" fillId="0" borderId="0" xfId="7" applyFont="1" applyAlignment="1">
      <alignment horizontal="center"/>
    </xf>
    <xf numFmtId="0" fontId="26" fillId="0" borderId="7" xfId="8" quotePrefix="1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left" vertical="center" indent="1"/>
    </xf>
    <xf numFmtId="43" fontId="27" fillId="0" borderId="7" xfId="8" applyFont="1" applyFill="1" applyBorder="1" applyAlignment="1">
      <alignment horizontal="left" vertical="center" indent="1"/>
    </xf>
    <xf numFmtId="43" fontId="27" fillId="0" borderId="7" xfId="1" applyFont="1" applyBorder="1" applyAlignment="1">
      <alignment horizontal="right" vertical="center"/>
    </xf>
    <xf numFmtId="166" fontId="27" fillId="0" borderId="7" xfId="7" applyNumberFormat="1" applyFont="1" applyBorder="1" applyAlignment="1">
      <alignment horizontal="center" vertical="center"/>
    </xf>
    <xf numFmtId="0" fontId="28" fillId="5" borderId="8" xfId="7" applyFont="1" applyFill="1" applyBorder="1" applyAlignment="1">
      <alignment horizontal="left" vertical="center" indent="1"/>
    </xf>
    <xf numFmtId="0" fontId="28" fillId="5" borderId="9" xfId="7" applyFont="1" applyFill="1" applyBorder="1" applyAlignment="1">
      <alignment horizontal="left" vertical="center" indent="1"/>
    </xf>
    <xf numFmtId="0" fontId="28" fillId="5" borderId="10" xfId="7" applyFont="1" applyFill="1" applyBorder="1" applyAlignment="1">
      <alignment horizontal="left" vertical="center" indent="1"/>
    </xf>
    <xf numFmtId="165" fontId="28" fillId="5" borderId="11" xfId="7" applyNumberFormat="1" applyFont="1" applyFill="1" applyBorder="1" applyAlignment="1">
      <alignment vertical="center"/>
    </xf>
  </cellXfs>
  <cellStyles count="9">
    <cellStyle name="Normal" xfId="0" builtinId="0"/>
    <cellStyle name="Normal 2 2" xfId="4" xr:uid="{A6BB8446-A7E0-4E8C-BD50-62CC692C7A18}"/>
    <cellStyle name="Normal 2 2 2 2 12 2" xfId="6" xr:uid="{DC50462B-FDF2-4C27-97A0-34D78659D915}"/>
    <cellStyle name="Normal 3 2 2" xfId="2" xr:uid="{AAA697D0-5501-4F79-9818-59828FB15A25}"/>
    <cellStyle name="Normal 3 3" xfId="7" xr:uid="{78E96A26-5AEE-4423-9382-E312740EBF45}"/>
    <cellStyle name="Normal 4" xfId="5" xr:uid="{C198828E-C6B3-495C-B601-002B03DAF5C6}"/>
    <cellStyle name="Vírgula" xfId="1" builtinId="3"/>
    <cellStyle name="Vírgula 2" xfId="3" xr:uid="{E35F30FF-C566-430B-997A-9229680ABC01}"/>
    <cellStyle name="Vírgula 2 2" xfId="8" xr:uid="{1CEE4675-E42E-42A1-B708-1ABA6609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8D826E-735D-448E-8879-00A4A0B9F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6D8F65-4111-4989-BD96-3C830164D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732E98-11E7-491C-823F-1D164ACE0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4313C-ACBC-49FE-BFB6-1B1502D10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1AF589-4A2A-4E28-9788-F8AEF8FF5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3%20-%20PORT.3628/3-Mar&#231;o.26/87.603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03%20-%20PORT.3628\3-Mar&#231;o.26\87.603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603%20-%20PORT.3628/3-Mar&#231;o.26/87.603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5CF5-7E23-476E-9124-8FED17F4CC54}">
  <dimension ref="A1:P11"/>
  <sheetViews>
    <sheetView showGridLines="0" tabSelected="1" zoomScale="70" zoomScaleNormal="70" workbookViewId="0">
      <selection activeCell="A9" sqref="A9:E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637C-338A-4536-B114-BEFAB8ABBC76}">
  <dimension ref="A7"/>
  <sheetViews>
    <sheetView showGridLines="0" workbookViewId="0">
      <selection activeCell="A9" sqref="A9:E9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2757-07EA-4E55-AD63-0E1181D6BA64}">
  <sheetPr>
    <pageSetUpPr fitToPage="1"/>
  </sheetPr>
  <dimension ref="A1:D20"/>
  <sheetViews>
    <sheetView showGridLines="0" zoomScale="85" zoomScaleNormal="85" workbookViewId="0">
      <selection activeCell="A9" sqref="A9:E9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1139298.8799999999</v>
      </c>
    </row>
    <row r="7" spans="1:4" ht="27.6" customHeight="1" x14ac:dyDescent="0.25">
      <c r="A7" s="19" t="s">
        <v>8</v>
      </c>
      <c r="B7" s="20">
        <v>10678.55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10678.55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>
        <v>-188364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-188364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961613.42999999993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09F0-6901-43D9-9746-19BD6C14477B}">
  <sheetPr>
    <tabColor theme="6" tint="0.79998168889431442"/>
  </sheetPr>
  <dimension ref="A1:G9"/>
  <sheetViews>
    <sheetView showGridLines="0" zoomScaleNormal="100" workbookViewId="0">
      <selection activeCell="A9" sqref="A9:E9"/>
    </sheetView>
  </sheetViews>
  <sheetFormatPr defaultRowHeight="15" x14ac:dyDescent="0.25"/>
  <cols>
    <col min="1" max="1" width="6.140625" style="39" customWidth="1"/>
    <col min="2" max="2" width="15.140625" style="39" customWidth="1"/>
    <col min="3" max="3" width="42.7109375" style="40" bestFit="1" customWidth="1"/>
    <col min="4" max="4" width="27.140625" style="40" customWidth="1"/>
    <col min="5" max="5" width="59.85546875" style="40" customWidth="1"/>
    <col min="6" max="6" width="16.140625" style="43" bestFit="1" customWidth="1"/>
    <col min="7" max="7" width="17.7109375" style="41" customWidth="1"/>
    <col min="8" max="16384" width="9.140625" style="44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E2" s="41"/>
      <c r="F2" s="42"/>
      <c r="G2" s="43"/>
    </row>
    <row r="3" spans="1:7" s="46" customFormat="1" ht="20.100000000000001" customHeight="1" x14ac:dyDescent="0.25">
      <c r="A3" s="45" t="s">
        <v>13</v>
      </c>
      <c r="B3" s="45"/>
      <c r="C3" s="45"/>
      <c r="D3" s="45"/>
      <c r="E3" s="45"/>
      <c r="F3" s="45"/>
      <c r="G3" s="45"/>
    </row>
    <row r="4" spans="1:7" s="50" customFormat="1" ht="13.5" customHeight="1" x14ac:dyDescent="0.25">
      <c r="A4" s="47"/>
      <c r="B4" s="48"/>
      <c r="C4" s="47"/>
      <c r="D4" s="47"/>
      <c r="E4" s="47"/>
      <c r="F4" s="49"/>
      <c r="G4" s="47"/>
    </row>
    <row r="5" spans="1:7" s="54" customFormat="1" ht="27" customHeight="1" x14ac:dyDescent="0.2">
      <c r="A5" s="51" t="s">
        <v>14</v>
      </c>
      <c r="B5" s="51" t="s">
        <v>15</v>
      </c>
      <c r="C5" s="51" t="s">
        <v>16</v>
      </c>
      <c r="D5" s="51" t="s">
        <v>17</v>
      </c>
      <c r="E5" s="51" t="s">
        <v>18</v>
      </c>
      <c r="F5" s="52" t="s">
        <v>19</v>
      </c>
      <c r="G5" s="53" t="s">
        <v>20</v>
      </c>
    </row>
    <row r="6" spans="1:7" x14ac:dyDescent="0.25">
      <c r="A6" s="55">
        <v>1</v>
      </c>
      <c r="B6" s="56">
        <v>2013669</v>
      </c>
      <c r="C6" s="57" t="s">
        <v>21</v>
      </c>
      <c r="D6" s="57" t="s">
        <v>11</v>
      </c>
      <c r="E6" s="58" t="s">
        <v>22</v>
      </c>
      <c r="F6" s="59">
        <v>-162620.12</v>
      </c>
      <c r="G6" s="60">
        <v>46106</v>
      </c>
    </row>
    <row r="7" spans="1:7" x14ac:dyDescent="0.25">
      <c r="A7" s="55">
        <v>2</v>
      </c>
      <c r="B7" s="56">
        <v>2014240</v>
      </c>
      <c r="C7" s="57" t="s">
        <v>21</v>
      </c>
      <c r="D7" s="57" t="s">
        <v>11</v>
      </c>
      <c r="E7" s="58" t="s">
        <v>22</v>
      </c>
      <c r="F7" s="59">
        <v>-6743.88</v>
      </c>
      <c r="G7" s="60">
        <v>46106</v>
      </c>
    </row>
    <row r="8" spans="1:7" ht="15.75" thickBot="1" x14ac:dyDescent="0.3">
      <c r="A8" s="55">
        <v>3</v>
      </c>
      <c r="B8" s="56">
        <v>135547</v>
      </c>
      <c r="C8" s="57" t="s">
        <v>21</v>
      </c>
      <c r="D8" s="57" t="s">
        <v>11</v>
      </c>
      <c r="E8" s="58" t="s">
        <v>23</v>
      </c>
      <c r="F8" s="59">
        <v>-19000</v>
      </c>
      <c r="G8" s="60">
        <v>46108</v>
      </c>
    </row>
    <row r="9" spans="1:7" ht="15.75" thickBot="1" x14ac:dyDescent="0.3">
      <c r="A9" s="61" t="s">
        <v>24</v>
      </c>
      <c r="B9" s="62"/>
      <c r="C9" s="62"/>
      <c r="D9" s="62"/>
      <c r="E9" s="63"/>
      <c r="F9" s="64">
        <f>SUM(F6:F8)</f>
        <v>-188364</v>
      </c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22E863-429A-41C9-A178-60254A9B3B7F}"/>
</file>

<file path=customXml/itemProps2.xml><?xml version="1.0" encoding="utf-8"?>
<ds:datastoreItem xmlns:ds="http://schemas.openxmlformats.org/officeDocument/2006/customXml" ds:itemID="{2ABE84A9-7B51-4609-8051-13183EFFEBFA}"/>
</file>

<file path=customXml/itemProps3.xml><?xml version="1.0" encoding="utf-8"?>
<ds:datastoreItem xmlns:ds="http://schemas.openxmlformats.org/officeDocument/2006/customXml" ds:itemID="{C32DC950-C9B7-4B70-BE82-860B56D6D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2026-04-17T11:36:40Z</dcterms:created>
  <dcterms:modified xsi:type="dcterms:W3CDTF">2026-04-17T11:39:53Z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886000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